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7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<sst xmlns="http://schemas.openxmlformats.org/spreadsheetml/2006/main" count="39" uniqueCount="39">
  <si>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>附件</t>
    </r>
    <r>
      <rPr>
        <sz val="15"/>
        <color indexed="8"/>
        <rFont val="Times New Roman"/>
        <family val="1"/>
      </rPr>
      <t>1</t>
    </r>
  </si>
  <si>
    <r>
      <t>2022</t>
    </r>
    <r>
      <rPr>
        <sz val="20"/>
        <color indexed="8"/>
        <rFont val="方正小标宋简体"/>
        <family val="0"/>
      </rPr>
      <t>年赣州市五一劳动奖、工人先锋号评选名额分配表</t>
    </r>
  </si>
  <si>
    <t>单位</t>
  </si>
  <si>
    <t>市五一劳动奖章</t>
  </si>
  <si>
    <t>市五一劳动奖状</t>
  </si>
  <si>
    <t>市工人
先锋号</t>
  </si>
  <si>
    <t>产业工人</t>
  </si>
  <si>
    <t>其他企业一线职工和专业技术人员</t>
  </si>
  <si>
    <t>科教人员</t>
  </si>
  <si>
    <t>农民工</t>
  </si>
  <si>
    <t>企业负责人</t>
  </si>
  <si>
    <t>其他</t>
  </si>
  <si>
    <t>新就业形态劳动者</t>
  </si>
  <si>
    <t>合计</t>
  </si>
  <si>
    <r>
      <rPr>
        <sz val="11"/>
        <color indexed="8"/>
        <rFont val="宋体"/>
        <family val="0"/>
      </rPr>
      <t>章贡区</t>
    </r>
  </si>
  <si>
    <r>
      <rPr>
        <sz val="11"/>
        <color indexed="8"/>
        <rFont val="宋体"/>
        <family val="0"/>
      </rPr>
      <t>南康区</t>
    </r>
  </si>
  <si>
    <t>赣县区</t>
  </si>
  <si>
    <r>
      <rPr>
        <sz val="11"/>
        <color indexed="8"/>
        <rFont val="宋体"/>
        <family val="0"/>
      </rPr>
      <t>信丰县</t>
    </r>
  </si>
  <si>
    <r>
      <rPr>
        <sz val="11"/>
        <color indexed="8"/>
        <rFont val="宋体"/>
        <family val="0"/>
      </rPr>
      <t>大余县</t>
    </r>
  </si>
  <si>
    <r>
      <rPr>
        <sz val="11"/>
        <color indexed="8"/>
        <rFont val="宋体"/>
        <family val="0"/>
      </rPr>
      <t>上犹县</t>
    </r>
  </si>
  <si>
    <r>
      <rPr>
        <sz val="11"/>
        <color indexed="8"/>
        <rFont val="宋体"/>
        <family val="0"/>
      </rPr>
      <t>崇义县</t>
    </r>
  </si>
  <si>
    <r>
      <rPr>
        <sz val="11"/>
        <color indexed="8"/>
        <rFont val="宋体"/>
        <family val="0"/>
      </rPr>
      <t>安远县</t>
    </r>
  </si>
  <si>
    <t>龙南市</t>
  </si>
  <si>
    <r>
      <rPr>
        <sz val="11"/>
        <color indexed="8"/>
        <rFont val="宋体"/>
        <family val="0"/>
      </rPr>
      <t>全南县</t>
    </r>
  </si>
  <si>
    <r>
      <rPr>
        <sz val="11"/>
        <color indexed="8"/>
        <rFont val="宋体"/>
        <family val="0"/>
      </rPr>
      <t>定南县</t>
    </r>
  </si>
  <si>
    <r>
      <rPr>
        <sz val="11"/>
        <color indexed="8"/>
        <rFont val="宋体"/>
        <family val="0"/>
      </rPr>
      <t>兴国县</t>
    </r>
  </si>
  <si>
    <r>
      <rPr>
        <sz val="11"/>
        <color indexed="8"/>
        <rFont val="宋体"/>
        <family val="0"/>
      </rPr>
      <t>宁都县</t>
    </r>
  </si>
  <si>
    <r>
      <rPr>
        <sz val="11"/>
        <color indexed="8"/>
        <rFont val="宋体"/>
        <family val="0"/>
      </rPr>
      <t>于都县</t>
    </r>
  </si>
  <si>
    <r>
      <rPr>
        <sz val="11"/>
        <color indexed="8"/>
        <rFont val="宋体"/>
        <family val="0"/>
      </rPr>
      <t>瑞金市</t>
    </r>
  </si>
  <si>
    <r>
      <rPr>
        <sz val="11"/>
        <color indexed="8"/>
        <rFont val="宋体"/>
        <family val="0"/>
      </rPr>
      <t>会昌县</t>
    </r>
  </si>
  <si>
    <r>
      <rPr>
        <sz val="11"/>
        <color indexed="8"/>
        <rFont val="宋体"/>
        <family val="0"/>
      </rPr>
      <t>寻乌县</t>
    </r>
  </si>
  <si>
    <r>
      <rPr>
        <sz val="11"/>
        <color indexed="8"/>
        <rFont val="宋体"/>
        <family val="0"/>
      </rPr>
      <t>石城县</t>
    </r>
  </si>
  <si>
    <t>赣州经开区</t>
  </si>
  <si>
    <t>赣州蓉江新区</t>
  </si>
  <si>
    <t>市直机关工委</t>
  </si>
  <si>
    <t>市直属基层工会（工委）、驻市单位</t>
  </si>
  <si>
    <t>统筹安排</t>
  </si>
  <si>
    <r>
      <rPr>
        <sz val="11"/>
        <color indexed="8"/>
        <rFont val="宋体"/>
        <family val="0"/>
      </rPr>
      <t>总计</t>
    </r>
  </si>
  <si>
    <t>注：
1.在推荐市五一劳动奖章时，各县（市、区）、赣州经开区至少推荐1名非公企业职工。
2.在推荐市工人先锋号时，章贡区、南康区、赣县区、信丰县、龙南市、兴国县、宁都县、于都县、瑞金市、赣州经开区至少推荐1个非公企业班组（车间、团队、工段等）。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</si>
</sst>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黑体"/>
      <family val="3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0"/>
    </font>
    <font>
      <sz val="18"/>
      <color indexed="8"/>
      <name val="Times New Roman"/>
      <family val="1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10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5"/>
      <color rgb="FF000000"/>
      <name val="黑体"/>
      <family val="3"/>
    </font>
    <font>
      <sz val="15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0"/>
    </font>
    <font>
      <sz val="18"/>
      <color theme="1"/>
      <name val="Times New Roman"/>
      <family val="1"/>
    </font>
    <font>
      <sz val="11"/>
      <color rgb="FF000000"/>
      <name val="黑体"/>
      <family val="3"/>
    </font>
    <font>
      <sz val="11"/>
      <color theme="1"/>
      <name val="黑体"/>
      <family val="3"/>
    </font>
    <font>
      <sz val="11"/>
      <color rgb="FF000000"/>
      <name val="宋体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1">
      <selection activeCell="L25" sqref="L25"/>
    </sheetView>
  </sheetViews>
  <sheetFormatPr defaultColWidth="9.00390625" defaultRowHeight="15"/>
  <cols>
    <col min="1" max="1" width="16.00390625" style="0" customWidth="1"/>
    <col min="2" max="2" width="9.00390625" style="0" customWidth="1"/>
    <col min="3" max="3" width="12.7109375" style="0" customWidth="1"/>
    <col min="4" max="4" width="9.00390625" style="0" customWidth="1"/>
    <col min="5" max="5" width="6.8515625" style="0" customWidth="1"/>
    <col min="6" max="6" width="8.140625" style="0" customWidth="1"/>
    <col min="7" max="7" width="5.7109375" style="0" customWidth="1"/>
    <col min="8" max="8" width="7.57421875" style="0" customWidth="1"/>
    <col min="9" max="9" width="4.8515625" style="0" customWidth="1"/>
    <col min="10" max="10" width="8.00390625" style="0" customWidth="1"/>
    <col min="11" max="11" width="8.28125" style="0" customWidth="1"/>
  </cols>
  <sheetData>
    <row r="1" spans="1:11" ht="30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39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24" customHeight="1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18"/>
      <c r="J3" s="19" t="s">
        <v>4</v>
      </c>
      <c r="K3" s="19" t="s">
        <v>5</v>
      </c>
    </row>
    <row r="4" spans="1:11" ht="61.5" customHeight="1">
      <c r="A4" s="9"/>
      <c r="B4" s="10" t="s">
        <v>6</v>
      </c>
      <c r="C4" s="11" t="s">
        <v>7</v>
      </c>
      <c r="D4" s="11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1" t="s">
        <v>13</v>
      </c>
      <c r="J4" s="9"/>
      <c r="K4" s="9"/>
    </row>
    <row r="5" spans="1:11" ht="18.75">
      <c r="A5" s="12" t="s">
        <v>14</v>
      </c>
      <c r="B5" s="12">
        <v>1</v>
      </c>
      <c r="C5" s="13">
        <v>1</v>
      </c>
      <c r="D5" s="13">
        <v>1</v>
      </c>
      <c r="E5" s="13"/>
      <c r="F5" s="13"/>
      <c r="G5" s="13"/>
      <c r="H5" s="13"/>
      <c r="I5" s="13">
        <f>B5+C5+D5+E5+F5+G5+H5</f>
        <v>3</v>
      </c>
      <c r="J5" s="13">
        <v>1</v>
      </c>
      <c r="K5" s="13">
        <v>2</v>
      </c>
    </row>
    <row r="6" spans="1:11" ht="18.75">
      <c r="A6" s="12" t="s">
        <v>15</v>
      </c>
      <c r="B6" s="12">
        <v>1</v>
      </c>
      <c r="C6" s="13">
        <v>1</v>
      </c>
      <c r="D6" s="13">
        <v>1</v>
      </c>
      <c r="E6" s="17"/>
      <c r="F6" s="13"/>
      <c r="G6" s="13"/>
      <c r="H6" s="13"/>
      <c r="I6" s="13">
        <f aca="true" t="shared" si="0" ref="I6:I28">B6+C6+D6+E6+F6+G6+H6</f>
        <v>3</v>
      </c>
      <c r="J6" s="13">
        <v>1</v>
      </c>
      <c r="K6" s="13">
        <v>2</v>
      </c>
    </row>
    <row r="7" spans="1:11" ht="18.75">
      <c r="A7" s="14" t="s">
        <v>16</v>
      </c>
      <c r="B7" s="12">
        <v>1</v>
      </c>
      <c r="C7" s="13">
        <v>1</v>
      </c>
      <c r="D7" s="13">
        <v>1</v>
      </c>
      <c r="E7" s="17"/>
      <c r="F7" s="13"/>
      <c r="G7" s="13"/>
      <c r="H7" s="13"/>
      <c r="I7" s="13">
        <f t="shared" si="0"/>
        <v>3</v>
      </c>
      <c r="J7" s="13">
        <v>1</v>
      </c>
      <c r="K7" s="13">
        <v>2</v>
      </c>
    </row>
    <row r="8" spans="1:11" ht="18.75">
      <c r="A8" s="12" t="s">
        <v>17</v>
      </c>
      <c r="B8" s="12">
        <v>1</v>
      </c>
      <c r="C8" s="13">
        <v>1</v>
      </c>
      <c r="D8" s="13">
        <v>1</v>
      </c>
      <c r="E8" s="17"/>
      <c r="F8" s="13"/>
      <c r="G8" s="13"/>
      <c r="H8" s="13"/>
      <c r="I8" s="13">
        <f t="shared" si="0"/>
        <v>3</v>
      </c>
      <c r="J8" s="13">
        <v>1</v>
      </c>
      <c r="K8" s="13">
        <v>2</v>
      </c>
    </row>
    <row r="9" spans="1:11" ht="18.75">
      <c r="A9" s="12" t="s">
        <v>18</v>
      </c>
      <c r="B9" s="12">
        <v>1</v>
      </c>
      <c r="C9" s="13"/>
      <c r="D9" s="13"/>
      <c r="E9" s="13">
        <v>1</v>
      </c>
      <c r="F9" s="13"/>
      <c r="G9" s="13"/>
      <c r="H9" s="13"/>
      <c r="I9" s="13">
        <f t="shared" si="0"/>
        <v>2</v>
      </c>
      <c r="J9" s="13">
        <v>1</v>
      </c>
      <c r="K9" s="13">
        <v>1</v>
      </c>
    </row>
    <row r="10" spans="1:11" ht="18.75">
      <c r="A10" s="12" t="s">
        <v>19</v>
      </c>
      <c r="B10" s="12">
        <v>1</v>
      </c>
      <c r="C10" s="13"/>
      <c r="D10" s="13"/>
      <c r="E10" s="13">
        <v>1</v>
      </c>
      <c r="F10" s="13"/>
      <c r="G10" s="13"/>
      <c r="H10" s="13"/>
      <c r="I10" s="13">
        <f t="shared" si="0"/>
        <v>2</v>
      </c>
      <c r="J10" s="13">
        <v>1</v>
      </c>
      <c r="K10" s="13">
        <v>1</v>
      </c>
    </row>
    <row r="11" spans="1:11" ht="18.75">
      <c r="A11" s="12" t="s">
        <v>20</v>
      </c>
      <c r="B11" s="12">
        <v>1</v>
      </c>
      <c r="C11" s="13"/>
      <c r="D11" s="13"/>
      <c r="E11" s="13">
        <v>1</v>
      </c>
      <c r="F11" s="13"/>
      <c r="G11" s="13"/>
      <c r="H11" s="13"/>
      <c r="I11" s="13">
        <f t="shared" si="0"/>
        <v>2</v>
      </c>
      <c r="J11" s="13">
        <v>1</v>
      </c>
      <c r="K11" s="13">
        <v>1</v>
      </c>
    </row>
    <row r="12" spans="1:11" ht="18.75">
      <c r="A12" s="12" t="s">
        <v>21</v>
      </c>
      <c r="B12" s="12">
        <v>1</v>
      </c>
      <c r="C12" s="13"/>
      <c r="D12" s="13"/>
      <c r="E12" s="13">
        <v>1</v>
      </c>
      <c r="F12" s="13"/>
      <c r="G12" s="13"/>
      <c r="H12" s="13"/>
      <c r="I12" s="13">
        <f t="shared" si="0"/>
        <v>2</v>
      </c>
      <c r="J12" s="13">
        <v>1</v>
      </c>
      <c r="K12" s="13">
        <v>1</v>
      </c>
    </row>
    <row r="13" spans="1:11" ht="18.75">
      <c r="A13" s="14" t="s">
        <v>22</v>
      </c>
      <c r="B13" s="12">
        <v>1</v>
      </c>
      <c r="C13" s="13">
        <v>1</v>
      </c>
      <c r="D13" s="13">
        <v>1</v>
      </c>
      <c r="E13" s="17"/>
      <c r="F13" s="13"/>
      <c r="G13" s="13"/>
      <c r="H13" s="13"/>
      <c r="I13" s="13">
        <f t="shared" si="0"/>
        <v>3</v>
      </c>
      <c r="J13" s="13">
        <v>1</v>
      </c>
      <c r="K13" s="13">
        <v>2</v>
      </c>
    </row>
    <row r="14" spans="1:11" ht="18.75">
      <c r="A14" s="12" t="s">
        <v>23</v>
      </c>
      <c r="B14" s="12">
        <v>1</v>
      </c>
      <c r="C14" s="13"/>
      <c r="D14" s="13">
        <v>1</v>
      </c>
      <c r="E14" s="13"/>
      <c r="F14" s="13"/>
      <c r="G14" s="13"/>
      <c r="H14" s="13"/>
      <c r="I14" s="13">
        <f t="shared" si="0"/>
        <v>2</v>
      </c>
      <c r="J14" s="13">
        <v>1</v>
      </c>
      <c r="K14" s="13">
        <v>1</v>
      </c>
    </row>
    <row r="15" spans="1:11" ht="18.75">
      <c r="A15" s="12" t="s">
        <v>24</v>
      </c>
      <c r="B15" s="12">
        <v>1</v>
      </c>
      <c r="C15" s="13"/>
      <c r="D15" s="13"/>
      <c r="E15" s="13">
        <v>1</v>
      </c>
      <c r="F15" s="13"/>
      <c r="G15" s="13"/>
      <c r="H15" s="13"/>
      <c r="I15" s="13">
        <f t="shared" si="0"/>
        <v>2</v>
      </c>
      <c r="J15" s="13">
        <v>1</v>
      </c>
      <c r="K15" s="13">
        <v>1</v>
      </c>
    </row>
    <row r="16" spans="1:11" ht="18.75">
      <c r="A16" s="12" t="s">
        <v>25</v>
      </c>
      <c r="B16" s="12">
        <v>1</v>
      </c>
      <c r="C16" s="13">
        <v>1</v>
      </c>
      <c r="D16" s="13">
        <v>1</v>
      </c>
      <c r="E16" s="17"/>
      <c r="F16" s="13"/>
      <c r="G16" s="13"/>
      <c r="H16" s="13"/>
      <c r="I16" s="13">
        <f t="shared" si="0"/>
        <v>3</v>
      </c>
      <c r="J16" s="13">
        <v>1</v>
      </c>
      <c r="K16" s="13">
        <v>2</v>
      </c>
    </row>
    <row r="17" spans="1:11" ht="18.75">
      <c r="A17" s="12" t="s">
        <v>26</v>
      </c>
      <c r="B17" s="12">
        <v>1</v>
      </c>
      <c r="C17" s="13">
        <v>1</v>
      </c>
      <c r="D17" s="13">
        <v>1</v>
      </c>
      <c r="E17" s="17"/>
      <c r="F17" s="13"/>
      <c r="G17" s="13"/>
      <c r="H17" s="13"/>
      <c r="I17" s="13">
        <f t="shared" si="0"/>
        <v>3</v>
      </c>
      <c r="J17" s="13">
        <v>1</v>
      </c>
      <c r="K17" s="13">
        <v>2</v>
      </c>
    </row>
    <row r="18" spans="1:11" ht="18.75">
      <c r="A18" s="12" t="s">
        <v>27</v>
      </c>
      <c r="B18" s="12">
        <v>1</v>
      </c>
      <c r="C18" s="13">
        <v>1</v>
      </c>
      <c r="D18" s="13">
        <v>1</v>
      </c>
      <c r="E18" s="17"/>
      <c r="F18" s="13"/>
      <c r="G18" s="13"/>
      <c r="H18" s="13"/>
      <c r="I18" s="13">
        <f t="shared" si="0"/>
        <v>3</v>
      </c>
      <c r="J18" s="13">
        <v>1</v>
      </c>
      <c r="K18" s="13">
        <v>2</v>
      </c>
    </row>
    <row r="19" spans="1:11" ht="18.75">
      <c r="A19" s="12" t="s">
        <v>28</v>
      </c>
      <c r="B19" s="12">
        <v>1</v>
      </c>
      <c r="C19" s="13">
        <v>1</v>
      </c>
      <c r="D19" s="13">
        <v>1</v>
      </c>
      <c r="E19" s="17"/>
      <c r="F19" s="13"/>
      <c r="G19" s="13"/>
      <c r="H19" s="13"/>
      <c r="I19" s="13">
        <f t="shared" si="0"/>
        <v>3</v>
      </c>
      <c r="J19" s="13">
        <v>1</v>
      </c>
      <c r="K19" s="13">
        <v>2</v>
      </c>
    </row>
    <row r="20" spans="1:11" ht="18.75">
      <c r="A20" s="12" t="s">
        <v>29</v>
      </c>
      <c r="B20" s="12">
        <v>1</v>
      </c>
      <c r="C20" s="13"/>
      <c r="D20" s="13">
        <v>1</v>
      </c>
      <c r="E20" s="13"/>
      <c r="F20" s="13"/>
      <c r="G20" s="13"/>
      <c r="H20" s="13"/>
      <c r="I20" s="13">
        <f t="shared" si="0"/>
        <v>2</v>
      </c>
      <c r="J20" s="13">
        <v>1</v>
      </c>
      <c r="K20" s="13">
        <v>1</v>
      </c>
    </row>
    <row r="21" spans="1:11" ht="18.75">
      <c r="A21" s="12" t="s">
        <v>30</v>
      </c>
      <c r="B21" s="12">
        <v>1</v>
      </c>
      <c r="C21" s="13"/>
      <c r="D21" s="13"/>
      <c r="E21" s="13">
        <v>1</v>
      </c>
      <c r="F21" s="13"/>
      <c r="G21" s="13"/>
      <c r="H21" s="13"/>
      <c r="I21" s="13">
        <f t="shared" si="0"/>
        <v>2</v>
      </c>
      <c r="J21" s="13">
        <v>1</v>
      </c>
      <c r="K21" s="13">
        <v>1</v>
      </c>
    </row>
    <row r="22" spans="1:11" ht="18.75">
      <c r="A22" s="12" t="s">
        <v>31</v>
      </c>
      <c r="B22" s="12">
        <v>1</v>
      </c>
      <c r="C22" s="13"/>
      <c r="D22" s="13"/>
      <c r="E22" s="13">
        <v>1</v>
      </c>
      <c r="F22" s="13"/>
      <c r="G22" s="13"/>
      <c r="H22" s="13"/>
      <c r="I22" s="13">
        <f t="shared" si="0"/>
        <v>2</v>
      </c>
      <c r="J22" s="13">
        <v>1</v>
      </c>
      <c r="K22" s="13">
        <v>1</v>
      </c>
    </row>
    <row r="23" spans="1:11" ht="18.75">
      <c r="A23" s="14" t="s">
        <v>32</v>
      </c>
      <c r="B23" s="12">
        <v>1</v>
      </c>
      <c r="C23" s="13">
        <v>1</v>
      </c>
      <c r="D23" s="13"/>
      <c r="E23" s="13"/>
      <c r="F23" s="13"/>
      <c r="G23" s="13"/>
      <c r="H23" s="13"/>
      <c r="I23" s="13">
        <f t="shared" si="0"/>
        <v>2</v>
      </c>
      <c r="J23" s="13">
        <v>1</v>
      </c>
      <c r="K23" s="13">
        <v>2</v>
      </c>
    </row>
    <row r="24" spans="1:11" ht="18.75">
      <c r="A24" s="14" t="s">
        <v>33</v>
      </c>
      <c r="B24" s="12">
        <v>1</v>
      </c>
      <c r="C24" s="13"/>
      <c r="D24" s="13"/>
      <c r="E24" s="13"/>
      <c r="F24" s="13"/>
      <c r="G24" s="13"/>
      <c r="H24" s="13"/>
      <c r="I24" s="13">
        <f t="shared" si="0"/>
        <v>1</v>
      </c>
      <c r="J24" s="13">
        <v>1</v>
      </c>
      <c r="K24" s="13">
        <v>1</v>
      </c>
    </row>
    <row r="25" spans="1:11" ht="18.75">
      <c r="A25" s="14" t="s">
        <v>34</v>
      </c>
      <c r="B25" s="14"/>
      <c r="C25" s="13"/>
      <c r="D25" s="13"/>
      <c r="E25" s="13"/>
      <c r="F25" s="13"/>
      <c r="G25" s="13">
        <v>2</v>
      </c>
      <c r="H25" s="13"/>
      <c r="I25" s="13">
        <f t="shared" si="0"/>
        <v>2</v>
      </c>
      <c r="J25" s="13">
        <v>1</v>
      </c>
      <c r="K25" s="13">
        <v>1</v>
      </c>
    </row>
    <row r="26" spans="1:11" ht="45.75" customHeight="1">
      <c r="A26" s="15" t="s">
        <v>35</v>
      </c>
      <c r="B26" s="12">
        <v>5</v>
      </c>
      <c r="C26" s="12">
        <v>4</v>
      </c>
      <c r="D26" s="12">
        <v>3</v>
      </c>
      <c r="E26" s="12"/>
      <c r="F26" s="12"/>
      <c r="G26" s="12"/>
      <c r="H26" s="12"/>
      <c r="I26" s="13">
        <f t="shared" si="0"/>
        <v>12</v>
      </c>
      <c r="J26" s="13">
        <v>4</v>
      </c>
      <c r="K26" s="13">
        <v>4</v>
      </c>
    </row>
    <row r="27" spans="1:11" ht="18.75">
      <c r="A27" s="15" t="s">
        <v>36</v>
      </c>
      <c r="B27" s="12"/>
      <c r="C27" s="12"/>
      <c r="D27" s="12"/>
      <c r="E27" s="12"/>
      <c r="F27" s="12">
        <v>4</v>
      </c>
      <c r="G27" s="12">
        <v>2</v>
      </c>
      <c r="H27" s="12">
        <v>2</v>
      </c>
      <c r="I27" s="13">
        <f t="shared" si="0"/>
        <v>8</v>
      </c>
      <c r="J27" s="13"/>
      <c r="K27" s="13"/>
    </row>
    <row r="28" spans="1:11" ht="21.75" customHeight="1">
      <c r="A28" s="12" t="s">
        <v>37</v>
      </c>
      <c r="B28" s="12">
        <f>SUM(B5:B27)</f>
        <v>25</v>
      </c>
      <c r="C28" s="12">
        <f aca="true" t="shared" si="1" ref="C28:H28">SUM(C5:C27)</f>
        <v>14</v>
      </c>
      <c r="D28" s="12">
        <f t="shared" si="1"/>
        <v>14</v>
      </c>
      <c r="E28" s="12">
        <f t="shared" si="1"/>
        <v>7</v>
      </c>
      <c r="F28" s="12">
        <f t="shared" si="1"/>
        <v>4</v>
      </c>
      <c r="G28" s="12">
        <f t="shared" si="1"/>
        <v>4</v>
      </c>
      <c r="H28" s="12">
        <f t="shared" si="1"/>
        <v>2</v>
      </c>
      <c r="I28" s="13">
        <f t="shared" si="0"/>
        <v>70</v>
      </c>
      <c r="J28" s="13">
        <f>SUM(J5:J26)</f>
        <v>25</v>
      </c>
      <c r="K28" s="13">
        <f>SUM(K5:K26)</f>
        <v>35</v>
      </c>
    </row>
    <row r="29" ht="72" customHeight="1">
      <c r="A29" s="16" t="s">
        <v>38</v>
      </c>
    </row>
  </sheetData>
  <sheetProtection/>
  <mergeCells count="6">
    <mergeCell ref="A2:K2"/>
    <mergeCell ref="B3:I3"/>
    <mergeCell ref="A29:K29"/>
    <mergeCell ref="A3:A4"/>
    <mergeCell ref="J3:J4"/>
    <mergeCell ref="K3:K4"/>
  </mergeCells>
  <printOptions horizontalCentered="1"/>
  <pageMargins left="0.39305555555555555" right="0.39305555555555555" top="1.1805555555555556" bottom="0.3930555555555555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4" sqref="H2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2022-01-23T00:51:12Z</dcterms:created>
  <dcterms:modified xsi:type="dcterms:W3CDTF">2022-02-11T10:38:41Z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